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!!!!!!!軽音楽専門部（事務局）\!申込書改定\"/>
    </mc:Choice>
  </mc:AlternateContent>
  <xr:revisionPtr revIDLastSave="0" documentId="8_{09776C80-528F-4DCF-A173-0CF0E7366A48}" xr6:coauthVersionLast="36" xr6:coauthVersionMax="36" xr10:uidLastSave="{00000000-0000-0000-0000-000000000000}"/>
  <bookViews>
    <workbookView xWindow="504" yWindow="1440" windowWidth="20736" windowHeight="7608" xr2:uid="{00000000-000D-0000-FFFF-FFFF00000000}"/>
  </bookViews>
  <sheets>
    <sheet name="入力シート" sheetId="1" r:id="rId1"/>
    <sheet name="テーブル" sheetId="2" state="hidden" r:id="rId2"/>
  </sheets>
  <definedNames>
    <definedName name="_xlnm.Print_Area" localSheetId="0">入力シート!$A$1:$N$31</definedName>
  </definedNames>
  <calcPr calcId="191029" refMode="R1C1"/>
</workbook>
</file>

<file path=xl/calcChain.xml><?xml version="1.0" encoding="utf-8"?>
<calcChain xmlns="http://schemas.openxmlformats.org/spreadsheetml/2006/main">
  <c r="M2" i="2" l="1"/>
  <c r="F146" i="1" l="1"/>
  <c r="Q2" i="2" s="1"/>
  <c r="F145" i="1"/>
  <c r="P2" i="2" s="1"/>
  <c r="F144" i="1"/>
  <c r="O2" i="2" s="1"/>
  <c r="K2" i="2" l="1"/>
  <c r="J2" i="2"/>
  <c r="I2" i="2"/>
  <c r="F129" i="1" l="1"/>
  <c r="F128" i="1"/>
  <c r="H2" i="2"/>
  <c r="G2" i="2"/>
  <c r="E2" i="2"/>
  <c r="D2" i="2"/>
  <c r="L2" i="2"/>
  <c r="C2" i="2"/>
  <c r="B2" i="2"/>
  <c r="F130" i="1" l="1"/>
  <c r="N2" i="2" s="1"/>
  <c r="F2" i="2"/>
</calcChain>
</file>

<file path=xl/sharedStrings.xml><?xml version="1.0" encoding="utf-8"?>
<sst xmlns="http://schemas.openxmlformats.org/spreadsheetml/2006/main" count="76" uniqueCount="72">
  <si>
    <t>名前</t>
    <rPh sb="0" eb="2">
      <t>ナマエ</t>
    </rPh>
    <phoneticPr fontId="1"/>
  </si>
  <si>
    <t>フリガナ</t>
    <phoneticPr fontId="1"/>
  </si>
  <si>
    <t>性別</t>
    <rPh sb="0" eb="2">
      <t>セイベツ</t>
    </rPh>
    <phoneticPr fontId="1"/>
  </si>
  <si>
    <t>パート</t>
    <phoneticPr fontId="1"/>
  </si>
  <si>
    <t>コーラス有無</t>
    <rPh sb="4" eb="6">
      <t>ウム</t>
    </rPh>
    <phoneticPr fontId="1"/>
  </si>
  <si>
    <t>学年</t>
    <rPh sb="0" eb="2">
      <t>ガクネン</t>
    </rPh>
    <phoneticPr fontId="1"/>
  </si>
  <si>
    <t>グループ編成</t>
    <rPh sb="4" eb="6">
      <t>ヘンセイ</t>
    </rPh>
    <phoneticPr fontId="1"/>
  </si>
  <si>
    <t>グループ名</t>
    <rPh sb="4" eb="5">
      <t>メイ</t>
    </rPh>
    <phoneticPr fontId="1"/>
  </si>
  <si>
    <t>フリガナ</t>
    <phoneticPr fontId="1"/>
  </si>
  <si>
    <t>曲名</t>
    <rPh sb="0" eb="1">
      <t>キョク</t>
    </rPh>
    <rPh sb="1" eb="2">
      <t>メイ</t>
    </rPh>
    <phoneticPr fontId="1"/>
  </si>
  <si>
    <t>オリジナル</t>
    <phoneticPr fontId="1"/>
  </si>
  <si>
    <t>コピー</t>
    <phoneticPr fontId="1"/>
  </si>
  <si>
    <t>大会名</t>
    <rPh sb="0" eb="2">
      <t>タイカイ</t>
    </rPh>
    <rPh sb="2" eb="3">
      <t>メイ</t>
    </rPh>
    <phoneticPr fontId="1"/>
  </si>
  <si>
    <t>学校名</t>
    <rPh sb="0" eb="2">
      <t>ガッコウ</t>
    </rPh>
    <rPh sb="2" eb="3">
      <t>メイ</t>
    </rPh>
    <phoneticPr fontId="1"/>
  </si>
  <si>
    <t>引率顧問名</t>
    <rPh sb="0" eb="2">
      <t>インソツ</t>
    </rPh>
    <rPh sb="2" eb="4">
      <t>コモン</t>
    </rPh>
    <rPh sb="4" eb="5">
      <t>メイ</t>
    </rPh>
    <phoneticPr fontId="1"/>
  </si>
  <si>
    <t>作詞：</t>
    <rPh sb="0" eb="2">
      <t>サクシ</t>
    </rPh>
    <phoneticPr fontId="1"/>
  </si>
  <si>
    <t>作曲：</t>
    <rPh sb="0" eb="2">
      <t>サッキョク</t>
    </rPh>
    <phoneticPr fontId="1"/>
  </si>
  <si>
    <t>誰の：</t>
    <rPh sb="0" eb="1">
      <t>ダレ</t>
    </rPh>
    <phoneticPr fontId="1"/>
  </si>
  <si>
    <t>申込み順</t>
    <rPh sb="0" eb="2">
      <t>モウシコ</t>
    </rPh>
    <rPh sb="3" eb="4">
      <t>ジュン</t>
    </rPh>
    <phoneticPr fontId="2"/>
  </si>
  <si>
    <t>学校名</t>
    <rPh sb="0" eb="3">
      <t>ガッコウメイ</t>
    </rPh>
    <phoneticPr fontId="2"/>
  </si>
  <si>
    <t>グループ名</t>
    <rPh sb="4" eb="5">
      <t>メイ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</si>
  <si>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</si>
  <si>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</si>
  <si>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生徒数</t>
    <rPh sb="0" eb="3">
      <t>セイトスウ</t>
    </rPh>
    <phoneticPr fontId="2"/>
  </si>
  <si>
    <t>楽曲名</t>
    <rPh sb="0" eb="2">
      <t>ガッキョク</t>
    </rPh>
    <rPh sb="2" eb="3">
      <t>メイ</t>
    </rPh>
    <phoneticPr fontId="2"/>
  </si>
  <si>
    <t>コピー・オリジナル</t>
    <phoneticPr fontId="2"/>
  </si>
  <si>
    <t>顧問名</t>
    <rPh sb="0" eb="2">
      <t>コモン</t>
    </rPh>
    <rPh sb="2" eb="3">
      <t>メイ</t>
    </rPh>
    <phoneticPr fontId="2"/>
  </si>
  <si>
    <t>男</t>
    <rPh sb="0" eb="1">
      <t>ダン</t>
    </rPh>
    <phoneticPr fontId="1"/>
  </si>
  <si>
    <t>女</t>
    <rPh sb="0" eb="1">
      <t>ジョ</t>
    </rPh>
    <phoneticPr fontId="1"/>
  </si>
  <si>
    <t>ボーカル</t>
    <phoneticPr fontId="1"/>
  </si>
  <si>
    <t>ギター</t>
    <phoneticPr fontId="1"/>
  </si>
  <si>
    <t>ベース</t>
    <phoneticPr fontId="1"/>
  </si>
  <si>
    <t>キーボード</t>
    <phoneticPr fontId="1"/>
  </si>
  <si>
    <t>ドラム</t>
    <phoneticPr fontId="1"/>
  </si>
  <si>
    <t>備考</t>
    <rPh sb="0" eb="2">
      <t>ビコウ</t>
    </rPh>
    <phoneticPr fontId="1"/>
  </si>
  <si>
    <t>ギターボーカル</t>
    <phoneticPr fontId="1"/>
  </si>
  <si>
    <t>ベースボーカル</t>
    <phoneticPr fontId="1"/>
  </si>
  <si>
    <t>キーボードボーカル</t>
    <phoneticPr fontId="1"/>
  </si>
  <si>
    <t>ドラムボーカル</t>
    <phoneticPr fontId="1"/>
  </si>
  <si>
    <t>その他</t>
    <rPh sb="2" eb="3">
      <t>タ</t>
    </rPh>
    <phoneticPr fontId="1"/>
  </si>
  <si>
    <t>※特殊なパートの場合は備考欄にご記入ください。</t>
    <rPh sb="1" eb="3">
      <t>トクシュ</t>
    </rPh>
    <rPh sb="8" eb="10">
      <t>バアイ</t>
    </rPh>
    <rPh sb="11" eb="13">
      <t>ビコウ</t>
    </rPh>
    <rPh sb="13" eb="14">
      <t>ラン</t>
    </rPh>
    <rPh sb="16" eb="18">
      <t>キニュウ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</si>
  <si>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</si>
  <si>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</si>
  <si>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新人大会</t>
    <rPh sb="0" eb="2">
      <t>シンジン</t>
    </rPh>
    <rPh sb="2" eb="4">
      <t>タイカイ</t>
    </rPh>
    <phoneticPr fontId="1"/>
  </si>
  <si>
    <t>1年生大会</t>
    <rPh sb="1" eb="3">
      <t>ネンセイ</t>
    </rPh>
    <rPh sb="3" eb="5">
      <t>タイカイ</t>
    </rPh>
    <phoneticPr fontId="1"/>
  </si>
  <si>
    <t>リーダー</t>
    <phoneticPr fontId="1"/>
  </si>
  <si>
    <t>プレミアムライブ</t>
    <phoneticPr fontId="1"/>
  </si>
  <si>
    <t>高校対抗バンド合戦県大会（夏）</t>
    <rPh sb="0" eb="2">
      <t>コウコウ</t>
    </rPh>
    <rPh sb="2" eb="4">
      <t>タイコウ</t>
    </rPh>
    <rPh sb="7" eb="9">
      <t>ガッセン</t>
    </rPh>
    <rPh sb="9" eb="10">
      <t>ケン</t>
    </rPh>
    <rPh sb="10" eb="12">
      <t>タイカイ</t>
    </rPh>
    <rPh sb="13" eb="14">
      <t>ナツ</t>
    </rPh>
    <phoneticPr fontId="1"/>
  </si>
  <si>
    <t>※オリジナルの場合のみ記入</t>
    <rPh sb="7" eb="9">
      <t>バアイ</t>
    </rPh>
    <rPh sb="11" eb="13">
      <t>キニュウ</t>
    </rPh>
    <phoneticPr fontId="1"/>
  </si>
  <si>
    <t>リードボーカル</t>
    <phoneticPr fontId="1"/>
  </si>
  <si>
    <t>その他</t>
    <rPh sb="2" eb="3">
      <t>タ</t>
    </rPh>
    <phoneticPr fontId="1"/>
  </si>
  <si>
    <t>ツインペダル</t>
    <phoneticPr fontId="1"/>
  </si>
  <si>
    <t>ノーマルペダル</t>
    <phoneticPr fontId="1"/>
  </si>
  <si>
    <t>ツータム</t>
    <phoneticPr fontId="1"/>
  </si>
  <si>
    <t>ワンタム</t>
    <phoneticPr fontId="1"/>
  </si>
  <si>
    <t>その他（特殊セッティング）</t>
    <rPh sb="2" eb="3">
      <t>タ</t>
    </rPh>
    <rPh sb="4" eb="6">
      <t>トクシュ</t>
    </rPh>
    <phoneticPr fontId="1"/>
  </si>
  <si>
    <t>ドラムセッティング</t>
    <phoneticPr fontId="1"/>
  </si>
  <si>
    <t>※キック、タムが「その他」の場合もこちらに記入してください。</t>
    <rPh sb="11" eb="12">
      <t>タ</t>
    </rPh>
    <rPh sb="14" eb="16">
      <t>バアイ</t>
    </rPh>
    <rPh sb="21" eb="23">
      <t>キニュウ</t>
    </rPh>
    <phoneticPr fontId="1"/>
  </si>
  <si>
    <t>key</t>
    <phoneticPr fontId="2"/>
  </si>
  <si>
    <t>Dr.タム</t>
    <phoneticPr fontId="2"/>
  </si>
  <si>
    <t>Dr.ペダル</t>
    <phoneticPr fontId="2"/>
  </si>
  <si>
    <t>顧問名</t>
    <rPh sb="0" eb="2">
      <t>コモン</t>
    </rPh>
    <rPh sb="2" eb="3">
      <t>メイ</t>
    </rPh>
    <phoneticPr fontId="2"/>
  </si>
  <si>
    <t>Dr.備考</t>
    <rPh sb="3" eb="5">
      <t>ビコウ</t>
    </rPh>
    <phoneticPr fontId="2"/>
  </si>
  <si>
    <t>持ち込みペダル</t>
    <rPh sb="0" eb="1">
      <t>モ</t>
    </rPh>
    <rPh sb="2" eb="3">
      <t>コ</t>
    </rPh>
    <phoneticPr fontId="1"/>
  </si>
  <si>
    <t>タムのセッティング</t>
    <phoneticPr fontId="1"/>
  </si>
  <si>
    <t>※標準仕様がツータムになります。</t>
    <rPh sb="1" eb="3">
      <t>ヒョウジュン</t>
    </rPh>
    <rPh sb="3" eb="5">
      <t>シヨウ</t>
    </rPh>
    <phoneticPr fontId="1"/>
  </si>
  <si>
    <t>※個人持ち込みがない場合は無記入で構いません。</t>
    <rPh sb="1" eb="3">
      <t>コジン</t>
    </rPh>
    <rPh sb="3" eb="4">
      <t>モ</t>
    </rPh>
    <rPh sb="5" eb="6">
      <t>コ</t>
    </rPh>
    <rPh sb="10" eb="12">
      <t>バアイ</t>
    </rPh>
    <rPh sb="13" eb="16">
      <t>ムキニュウ</t>
    </rPh>
    <rPh sb="17" eb="18">
      <t>カマ</t>
    </rPh>
    <phoneticPr fontId="1"/>
  </si>
  <si>
    <t>※枠内に１名ずつご記入ください。</t>
    <rPh sb="1" eb="3">
      <t>ワクナイ</t>
    </rPh>
    <rPh sb="5" eb="6">
      <t>メイ</t>
    </rPh>
    <rPh sb="9" eb="11">
      <t>キニュウ</t>
    </rPh>
    <phoneticPr fontId="1"/>
  </si>
  <si>
    <t>アーティスト名</t>
    <rPh sb="6" eb="7">
      <t>メイ</t>
    </rPh>
    <phoneticPr fontId="2"/>
  </si>
  <si>
    <t>作詞</t>
    <rPh sb="0" eb="2">
      <t>サクシ</t>
    </rPh>
    <phoneticPr fontId="2"/>
  </si>
  <si>
    <t>作曲</t>
    <rPh sb="0" eb="2">
      <t>サッキョク</t>
    </rPh>
    <phoneticPr fontId="2"/>
  </si>
  <si>
    <t>青色の項目はプルダウンメニューからお選びください。</t>
    <rPh sb="0" eb="2">
      <t>アオイロ</t>
    </rPh>
    <rPh sb="3" eb="5">
      <t>コウモク</t>
    </rPh>
    <rPh sb="18" eb="19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</si>
</sst>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ＤＦＧ平成ゴシック体W3Ｊ"/>
      <family val="3"/>
      <charset val="128"/>
    </font>
    <font>
      <sz val="11"/>
      <color theme="0" tint="-0.249977111117893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8"/>
      <color theme="0" tint="-0.249977111117893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1" xfId="0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12" fillId="0" borderId="1" xfId="0" applyFont="1" applyFill="1" applyBorder="1" applyAlignment="1" applyProtection="1">
      <alignment vertical="center" shrinkToFit="1"/>
      <protection locked="0"/>
    </xf>
    <xf numFmtId="0" fontId="15" fillId="2" borderId="0" xfId="0" applyFont="1" applyFill="1">
      <alignment vertical="center"/>
    </xf>
    <xf numFmtId="0" fontId="0" fillId="0" borderId="1" xfId="0" applyFill="1" applyBorder="1" applyAlignment="1" applyProtection="1">
      <alignment vertical="center" shrinkToFit="1"/>
      <protection locked="0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7" fillId="2" borderId="0" xfId="0" applyFont="1" applyFill="1" applyProtection="1">
      <alignment vertical="center"/>
      <protection hidden="1"/>
    </xf>
    <xf numFmtId="0" fontId="18" fillId="2" borderId="0" xfId="0" applyFont="1" applyFill="1" applyProtection="1">
      <alignment vertical="center"/>
      <protection hidden="1"/>
    </xf>
    <xf numFmtId="0" fontId="11" fillId="2" borderId="0" xfId="0" applyFont="1" applyFill="1">
      <alignment vertical="center"/>
    </xf>
    <xf numFmtId="0" fontId="0" fillId="0" borderId="1" xfId="0" applyFill="1" applyBorder="1" applyAlignment="1" applyProtection="1">
      <alignment vertical="center" wrapText="1" shrinkToFit="1"/>
      <protection locked="0"/>
    </xf>
    <xf numFmtId="0" fontId="0" fillId="4" borderId="0" xfId="0" applyFill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>
      <alignment horizontal="center" vertical="center"/>
    </xf>
    <xf numFmtId="0" fontId="0" fillId="5" borderId="4" xfId="0" applyFill="1" applyBorder="1">
      <alignment vertical="center"/>
    </xf>
    <xf numFmtId="0" fontId="0" fillId="5" borderId="3" xfId="0" applyFill="1" applyBorder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 shrinkToFit="1"/>
      <protection locked="0"/>
    </xf>
    <xf numFmtId="0" fontId="0" fillId="0" borderId="3" xfId="0" applyBorder="1" applyProtection="1">
      <alignment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</xdr:row>
      <xdr:rowOff>9525</xdr:rowOff>
    </xdr:from>
    <xdr:to>
      <xdr:col>10</xdr:col>
      <xdr:colOff>247650</xdr:colOff>
      <xdr:row>6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43275" y="695325"/>
          <a:ext cx="6905625" cy="5715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chemeClr val="bg1"/>
              </a:solidFill>
            </a:rPr>
            <a:t>このシートは何も変更しないでください。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3:K153"/>
  <sheetViews>
    <sheetView showGridLines="0" showRowColHeaders="0" tabSelected="1" view="pageBreakPreview" zoomScaleNormal="100" zoomScaleSheetLayoutView="100" workbookViewId="0">
      <selection activeCell="N6" sqref="N6"/>
    </sheetView>
  </sheetViews>
  <sheetFormatPr defaultColWidth="9" defaultRowHeight="13.2"/>
  <cols>
    <col min="1" max="1" width="9" style="5"/>
    <col min="2" max="2" width="11.88671875" style="5" customWidth="1"/>
    <col min="3" max="3" width="7.44140625" style="5" customWidth="1"/>
    <col min="4" max="4" width="14" style="5" customWidth="1"/>
    <col min="5" max="5" width="6.21875" style="5" customWidth="1"/>
    <col min="6" max="6" width="9.33203125" style="5" customWidth="1"/>
    <col min="7" max="7" width="5.44140625" style="5" customWidth="1"/>
    <col min="8" max="8" width="6.88671875" style="5" customWidth="1"/>
    <col min="9" max="9" width="9.44140625" style="5" customWidth="1"/>
    <col min="10" max="10" width="24.6640625" style="5" customWidth="1"/>
    <col min="11" max="16384" width="9" style="5"/>
  </cols>
  <sheetData>
    <row r="3" spans="2:11" ht="18" customHeight="1">
      <c r="B3" s="22" t="s">
        <v>12</v>
      </c>
      <c r="C3" s="34"/>
      <c r="D3" s="34"/>
      <c r="E3" s="34"/>
      <c r="F3" s="34"/>
      <c r="G3" s="34"/>
      <c r="J3" s="5" t="s">
        <v>40</v>
      </c>
    </row>
    <row r="4" spans="2:11" ht="18" customHeight="1">
      <c r="B4" s="24" t="s">
        <v>13</v>
      </c>
      <c r="C4" s="29"/>
      <c r="D4" s="29"/>
      <c r="E4" s="29"/>
      <c r="F4" s="29"/>
      <c r="G4" s="29"/>
      <c r="I4" s="21"/>
      <c r="J4" s="5" t="s">
        <v>71</v>
      </c>
    </row>
    <row r="5" spans="2:11" ht="18" customHeight="1">
      <c r="B5" s="24" t="s">
        <v>14</v>
      </c>
      <c r="C5" s="29"/>
      <c r="D5" s="29"/>
      <c r="E5" s="29"/>
      <c r="F5" s="29"/>
      <c r="G5" s="29"/>
      <c r="H5" s="19" t="s">
        <v>67</v>
      </c>
    </row>
    <row r="6" spans="2:11" ht="14.4">
      <c r="B6" s="10"/>
    </row>
    <row r="7" spans="2:11" ht="19.5" customHeight="1">
      <c r="B7" s="24" t="s">
        <v>8</v>
      </c>
      <c r="C7" s="29"/>
      <c r="D7" s="29"/>
      <c r="E7" s="29"/>
    </row>
    <row r="8" spans="2:11" ht="19.5" customHeight="1">
      <c r="B8" s="24" t="s">
        <v>7</v>
      </c>
      <c r="C8" s="29"/>
      <c r="D8" s="29"/>
      <c r="E8" s="29"/>
    </row>
    <row r="9" spans="2:11" ht="14.4">
      <c r="B9" s="10"/>
    </row>
    <row r="10" spans="2:11" ht="18.75" customHeight="1">
      <c r="B10" s="24" t="s">
        <v>8</v>
      </c>
      <c r="C10" s="29"/>
      <c r="D10" s="29"/>
      <c r="F10" s="30" t="s">
        <v>10</v>
      </c>
      <c r="G10" s="25" t="s">
        <v>15</v>
      </c>
      <c r="H10" s="29"/>
      <c r="I10" s="29"/>
      <c r="J10" s="29"/>
      <c r="K10" s="5" t="s">
        <v>48</v>
      </c>
    </row>
    <row r="11" spans="2:11" ht="18.75" customHeight="1">
      <c r="B11" s="24" t="s">
        <v>9</v>
      </c>
      <c r="C11" s="29"/>
      <c r="D11" s="29"/>
      <c r="F11" s="30"/>
      <c r="G11" s="25" t="s">
        <v>16</v>
      </c>
      <c r="H11" s="29"/>
      <c r="I11" s="29"/>
      <c r="J11" s="29"/>
      <c r="K11" s="5" t="s">
        <v>48</v>
      </c>
    </row>
    <row r="12" spans="2:11" ht="18.75" customHeight="1">
      <c r="F12" s="26" t="s">
        <v>11</v>
      </c>
      <c r="G12" s="25" t="s">
        <v>17</v>
      </c>
      <c r="H12" s="29"/>
      <c r="I12" s="29"/>
      <c r="J12" s="29"/>
    </row>
    <row r="15" spans="2:11" ht="19.5" customHeight="1">
      <c r="B15" s="31" t="s">
        <v>6</v>
      </c>
      <c r="C15" s="32"/>
      <c r="D15" s="32"/>
      <c r="E15" s="32"/>
      <c r="F15" s="32"/>
      <c r="G15" s="32"/>
      <c r="H15" s="32"/>
      <c r="I15" s="32"/>
      <c r="J15" s="33"/>
    </row>
    <row r="16" spans="2:11" ht="19.5" customHeight="1">
      <c r="B16" s="31" t="s">
        <v>0</v>
      </c>
      <c r="C16" s="33"/>
      <c r="D16" s="24" t="s">
        <v>1</v>
      </c>
      <c r="E16" s="22" t="s">
        <v>2</v>
      </c>
      <c r="F16" s="22" t="s">
        <v>3</v>
      </c>
      <c r="G16" s="23" t="s">
        <v>4</v>
      </c>
      <c r="H16" s="23"/>
      <c r="I16" s="22" t="s">
        <v>5</v>
      </c>
      <c r="J16" s="24" t="s">
        <v>34</v>
      </c>
    </row>
    <row r="17" spans="1:10" ht="19.5" customHeight="1">
      <c r="A17" s="9" t="s">
        <v>45</v>
      </c>
      <c r="B17" s="27"/>
      <c r="C17" s="28"/>
      <c r="D17" s="14"/>
      <c r="E17" s="6"/>
      <c r="F17" s="14"/>
      <c r="G17" s="27"/>
      <c r="H17" s="28"/>
      <c r="I17" s="6"/>
      <c r="J17" s="20"/>
    </row>
    <row r="18" spans="1:10" ht="19.5" customHeight="1">
      <c r="B18" s="27"/>
      <c r="C18" s="28"/>
      <c r="D18" s="14"/>
      <c r="E18" s="6"/>
      <c r="F18" s="12"/>
      <c r="G18" s="27"/>
      <c r="H18" s="28"/>
      <c r="I18" s="6"/>
      <c r="J18" s="20"/>
    </row>
    <row r="19" spans="1:10" ht="19.5" customHeight="1">
      <c r="B19" s="27"/>
      <c r="C19" s="28"/>
      <c r="D19" s="14"/>
      <c r="E19" s="6"/>
      <c r="F19" s="12"/>
      <c r="G19" s="27"/>
      <c r="H19" s="28"/>
      <c r="I19" s="6"/>
      <c r="J19" s="20"/>
    </row>
    <row r="20" spans="1:10" ht="19.5" customHeight="1">
      <c r="B20" s="27"/>
      <c r="C20" s="28"/>
      <c r="D20" s="14"/>
      <c r="E20" s="6"/>
      <c r="F20" s="12"/>
      <c r="G20" s="27"/>
      <c r="H20" s="28"/>
      <c r="I20" s="6"/>
      <c r="J20" s="20"/>
    </row>
    <row r="21" spans="1:10" ht="19.5" customHeight="1">
      <c r="B21" s="27"/>
      <c r="C21" s="28"/>
      <c r="D21" s="14"/>
      <c r="E21" s="6"/>
      <c r="F21" s="12"/>
      <c r="G21" s="27"/>
      <c r="H21" s="28"/>
      <c r="I21" s="6"/>
      <c r="J21" s="20"/>
    </row>
    <row r="22" spans="1:10" ht="19.5" customHeight="1">
      <c r="B22" s="27"/>
      <c r="C22" s="28"/>
      <c r="D22" s="14"/>
      <c r="E22" s="6"/>
      <c r="F22" s="12"/>
      <c r="G22" s="27"/>
      <c r="H22" s="28"/>
      <c r="I22" s="6"/>
      <c r="J22" s="20"/>
    </row>
    <row r="23" spans="1:10" ht="19.5" customHeight="1">
      <c r="B23" s="27"/>
      <c r="C23" s="28"/>
      <c r="D23" s="14"/>
      <c r="E23" s="6"/>
      <c r="F23" s="12"/>
      <c r="G23" s="27"/>
      <c r="H23" s="28"/>
      <c r="I23" s="6"/>
      <c r="J23" s="20"/>
    </row>
    <row r="24" spans="1:10" ht="19.5" customHeight="1">
      <c r="B24" s="27"/>
      <c r="C24" s="28"/>
      <c r="D24" s="14"/>
      <c r="E24" s="6"/>
      <c r="F24" s="12"/>
      <c r="G24" s="27"/>
      <c r="H24" s="28"/>
      <c r="I24" s="6"/>
      <c r="J24" s="20"/>
    </row>
    <row r="25" spans="1:10" ht="19.5" customHeight="1">
      <c r="B25" s="27"/>
      <c r="C25" s="28"/>
      <c r="D25" s="14"/>
      <c r="E25" s="6"/>
      <c r="F25" s="12"/>
      <c r="G25" s="27"/>
      <c r="H25" s="28"/>
      <c r="I25" s="6"/>
      <c r="J25" s="20"/>
    </row>
    <row r="26" spans="1:10" ht="19.5" customHeight="1">
      <c r="B26" s="27"/>
      <c r="C26" s="28"/>
      <c r="D26" s="14"/>
      <c r="E26" s="6"/>
      <c r="F26" s="12"/>
      <c r="G26" s="27"/>
      <c r="H26" s="28"/>
      <c r="I26" s="6"/>
      <c r="J26" s="20"/>
    </row>
    <row r="28" spans="1:10" ht="24.75" customHeight="1">
      <c r="B28" s="35" t="s">
        <v>56</v>
      </c>
      <c r="C28" s="36"/>
      <c r="D28" s="36"/>
      <c r="E28" s="37"/>
    </row>
    <row r="29" spans="1:10">
      <c r="B29" s="38" t="s">
        <v>63</v>
      </c>
      <c r="C29" s="39"/>
      <c r="D29" s="44"/>
      <c r="E29" s="45"/>
      <c r="F29" s="5" t="s">
        <v>66</v>
      </c>
    </row>
    <row r="30" spans="1:10">
      <c r="B30" s="38" t="s">
        <v>64</v>
      </c>
      <c r="C30" s="39"/>
      <c r="D30" s="44"/>
      <c r="E30" s="45"/>
      <c r="F30" s="5" t="s">
        <v>65</v>
      </c>
    </row>
    <row r="31" spans="1:10" ht="37.5" customHeight="1">
      <c r="B31" s="40" t="s">
        <v>55</v>
      </c>
      <c r="C31" s="41"/>
      <c r="D31" s="42"/>
      <c r="E31" s="43"/>
      <c r="F31" s="13" t="s">
        <v>57</v>
      </c>
    </row>
    <row r="125" spans="1:9">
      <c r="A125" s="11"/>
      <c r="B125" s="15"/>
      <c r="C125" s="16"/>
      <c r="D125" s="16"/>
      <c r="E125" s="16"/>
      <c r="F125" s="16"/>
      <c r="G125" s="16"/>
      <c r="H125" s="15"/>
      <c r="I125" s="11"/>
    </row>
    <row r="126" spans="1:9">
      <c r="A126" s="11"/>
      <c r="B126" s="15"/>
      <c r="C126" s="16"/>
      <c r="D126" s="16"/>
      <c r="E126" s="16"/>
      <c r="F126" s="16"/>
      <c r="G126" s="16"/>
      <c r="H126" s="15"/>
      <c r="I126" s="11"/>
    </row>
    <row r="127" spans="1:9">
      <c r="A127" s="11"/>
      <c r="B127" s="15"/>
      <c r="C127" s="7" t="s">
        <v>47</v>
      </c>
      <c r="D127" s="16"/>
      <c r="E127" s="16"/>
      <c r="F127" s="16"/>
      <c r="G127" s="16"/>
      <c r="H127" s="15"/>
      <c r="I127" s="11"/>
    </row>
    <row r="128" spans="1:9">
      <c r="A128" s="11"/>
      <c r="B128" s="15"/>
      <c r="C128" s="7" t="s">
        <v>43</v>
      </c>
      <c r="D128" s="8"/>
      <c r="E128" s="8"/>
      <c r="F128" s="8">
        <f>COUNTIFS($F$17:$F$26,"キーボード")</f>
        <v>0</v>
      </c>
      <c r="G128" s="16"/>
      <c r="H128" s="15"/>
      <c r="I128" s="11"/>
    </row>
    <row r="129" spans="1:9">
      <c r="A129" s="11"/>
      <c r="B129" s="15"/>
      <c r="C129" s="7" t="s">
        <v>44</v>
      </c>
      <c r="D129" s="8"/>
      <c r="E129" s="8"/>
      <c r="F129" s="8">
        <f>COUNTIFS($F$17:$F$26,"キーボードボーカル")</f>
        <v>0</v>
      </c>
      <c r="G129" s="16"/>
      <c r="H129" s="15"/>
      <c r="I129" s="11"/>
    </row>
    <row r="130" spans="1:9">
      <c r="A130" s="11"/>
      <c r="B130" s="15"/>
      <c r="C130" s="16" t="s">
        <v>46</v>
      </c>
      <c r="D130" s="8"/>
      <c r="E130" s="8"/>
      <c r="F130" s="8">
        <f>F128+F129</f>
        <v>0</v>
      </c>
      <c r="G130" s="16"/>
      <c r="H130" s="15"/>
      <c r="I130" s="11"/>
    </row>
    <row r="131" spans="1:9">
      <c r="A131" s="11"/>
      <c r="B131" s="15"/>
      <c r="C131" s="7" t="s">
        <v>39</v>
      </c>
      <c r="D131" s="8"/>
      <c r="E131" s="8"/>
      <c r="F131" s="8"/>
      <c r="G131" s="16"/>
      <c r="H131" s="15"/>
      <c r="I131" s="11"/>
    </row>
    <row r="132" spans="1:9">
      <c r="A132" s="11"/>
      <c r="B132" s="15"/>
      <c r="C132" s="7" t="s">
        <v>27</v>
      </c>
      <c r="D132" s="8"/>
      <c r="E132" s="8"/>
      <c r="F132" s="8"/>
      <c r="G132" s="16"/>
      <c r="H132" s="15"/>
      <c r="I132" s="11"/>
    </row>
    <row r="133" spans="1:9">
      <c r="A133" s="11"/>
      <c r="B133" s="15"/>
      <c r="C133" s="7" t="s">
        <v>28</v>
      </c>
      <c r="D133" s="8"/>
      <c r="E133" s="8"/>
      <c r="F133" s="8"/>
      <c r="G133" s="16"/>
      <c r="H133" s="15"/>
      <c r="I133" s="11"/>
    </row>
    <row r="134" spans="1:9">
      <c r="A134" s="11"/>
      <c r="B134" s="15"/>
      <c r="C134" s="7"/>
      <c r="D134" s="8"/>
      <c r="E134" s="8"/>
      <c r="F134" s="8"/>
      <c r="G134" s="16"/>
      <c r="H134" s="15"/>
      <c r="I134" s="11"/>
    </row>
    <row r="135" spans="1:9">
      <c r="A135" s="11"/>
      <c r="B135" s="15"/>
      <c r="C135" s="7" t="s">
        <v>29</v>
      </c>
      <c r="D135" s="8"/>
      <c r="E135" s="8"/>
      <c r="F135" s="8" t="s">
        <v>52</v>
      </c>
      <c r="G135" s="16"/>
      <c r="H135" s="15"/>
      <c r="I135" s="11"/>
    </row>
    <row r="136" spans="1:9">
      <c r="A136" s="11"/>
      <c r="B136" s="15"/>
      <c r="C136" s="7" t="s">
        <v>30</v>
      </c>
      <c r="D136" s="8"/>
      <c r="E136" s="8"/>
      <c r="F136" s="8" t="s">
        <v>51</v>
      </c>
      <c r="G136" s="16"/>
      <c r="H136" s="15"/>
      <c r="I136" s="11"/>
    </row>
    <row r="137" spans="1:9">
      <c r="A137" s="11"/>
      <c r="B137" s="15"/>
      <c r="C137" s="7" t="s">
        <v>31</v>
      </c>
      <c r="D137" s="8"/>
      <c r="E137" s="8"/>
      <c r="F137" s="16" t="s">
        <v>50</v>
      </c>
      <c r="G137" s="16"/>
      <c r="H137" s="15"/>
      <c r="I137" s="11"/>
    </row>
    <row r="138" spans="1:9">
      <c r="A138" s="11"/>
      <c r="B138" s="15"/>
      <c r="C138" s="7" t="s">
        <v>32</v>
      </c>
      <c r="D138" s="8"/>
      <c r="E138" s="8"/>
      <c r="F138" s="16"/>
      <c r="G138" s="16"/>
      <c r="H138" s="15"/>
      <c r="I138" s="11"/>
    </row>
    <row r="139" spans="1:9">
      <c r="A139" s="11"/>
      <c r="B139" s="15"/>
      <c r="C139" s="7" t="s">
        <v>33</v>
      </c>
      <c r="D139" s="8"/>
      <c r="E139" s="8"/>
      <c r="F139" s="8" t="s">
        <v>53</v>
      </c>
      <c r="G139" s="16"/>
      <c r="H139" s="15"/>
      <c r="I139" s="11"/>
    </row>
    <row r="140" spans="1:9">
      <c r="A140" s="11"/>
      <c r="B140" s="15"/>
      <c r="C140" s="17" t="s">
        <v>35</v>
      </c>
      <c r="D140" s="8"/>
      <c r="E140" s="8"/>
      <c r="F140" s="8" t="s">
        <v>54</v>
      </c>
      <c r="G140" s="16"/>
      <c r="H140" s="15"/>
      <c r="I140" s="11"/>
    </row>
    <row r="141" spans="1:9">
      <c r="A141" s="11"/>
      <c r="B141" s="15"/>
      <c r="C141" s="17" t="s">
        <v>36</v>
      </c>
      <c r="D141" s="8"/>
      <c r="E141" s="8"/>
      <c r="F141" s="8" t="s">
        <v>50</v>
      </c>
      <c r="G141" s="16"/>
      <c r="H141" s="15"/>
      <c r="I141" s="11"/>
    </row>
    <row r="142" spans="1:9">
      <c r="A142" s="11"/>
      <c r="B142" s="15"/>
      <c r="C142" s="17" t="s">
        <v>37</v>
      </c>
      <c r="D142" s="8"/>
      <c r="E142" s="8"/>
      <c r="F142" s="8"/>
      <c r="G142" s="16"/>
      <c r="H142" s="15"/>
      <c r="I142" s="11"/>
    </row>
    <row r="143" spans="1:9">
      <c r="A143" s="11"/>
      <c r="B143" s="15"/>
      <c r="C143" s="17" t="s">
        <v>38</v>
      </c>
      <c r="D143" s="8"/>
      <c r="E143" s="8"/>
      <c r="F143" s="8"/>
      <c r="G143" s="16"/>
      <c r="H143" s="15"/>
      <c r="I143" s="11"/>
    </row>
    <row r="144" spans="1:9">
      <c r="A144" s="11"/>
      <c r="B144" s="15"/>
      <c r="C144" s="7" t="s">
        <v>39</v>
      </c>
      <c r="D144" s="8"/>
      <c r="E144" s="8"/>
      <c r="F144" s="8">
        <f>IF($D29="",0,IF($D29="ノーマルペダル",0,1))</f>
        <v>0</v>
      </c>
      <c r="G144" s="16"/>
      <c r="H144" s="15"/>
      <c r="I144" s="11"/>
    </row>
    <row r="145" spans="1:9">
      <c r="A145" s="11"/>
      <c r="B145" s="15"/>
      <c r="C145" s="18" t="s">
        <v>49</v>
      </c>
      <c r="D145" s="8"/>
      <c r="E145" s="8"/>
      <c r="F145" s="8">
        <f>IF($D30="",0,IF($D30="ツータム",0,1))</f>
        <v>0</v>
      </c>
      <c r="G145" s="16"/>
      <c r="H145" s="15"/>
      <c r="I145" s="11"/>
    </row>
    <row r="146" spans="1:9">
      <c r="A146" s="11"/>
      <c r="B146" s="15"/>
      <c r="C146" s="7" t="s">
        <v>41</v>
      </c>
      <c r="D146" s="8"/>
      <c r="E146" s="8"/>
      <c r="F146" s="8">
        <f>IF($D31="",0,1)</f>
        <v>0</v>
      </c>
      <c r="G146" s="16"/>
      <c r="H146" s="15"/>
      <c r="I146" s="11"/>
    </row>
    <row r="147" spans="1:9">
      <c r="A147" s="11"/>
      <c r="B147" s="15"/>
      <c r="C147" s="7" t="s">
        <v>42</v>
      </c>
      <c r="D147" s="8"/>
      <c r="E147" s="8"/>
      <c r="F147" s="8"/>
      <c r="G147" s="16"/>
      <c r="H147" s="15"/>
      <c r="I147" s="11"/>
    </row>
    <row r="148" spans="1:9">
      <c r="A148" s="11"/>
      <c r="B148" s="15"/>
      <c r="C148" s="7">
        <v>1</v>
      </c>
      <c r="D148" s="8"/>
      <c r="E148" s="8"/>
      <c r="F148" s="8"/>
      <c r="G148" s="16"/>
      <c r="H148" s="15"/>
      <c r="I148" s="11"/>
    </row>
    <row r="149" spans="1:9">
      <c r="A149" s="11"/>
      <c r="B149" s="15"/>
      <c r="C149" s="7">
        <v>2</v>
      </c>
      <c r="D149" s="8"/>
      <c r="E149" s="8"/>
      <c r="F149" s="8"/>
      <c r="G149" s="16"/>
      <c r="H149" s="15"/>
      <c r="I149" s="11"/>
    </row>
    <row r="150" spans="1:9">
      <c r="A150" s="11"/>
      <c r="B150" s="15"/>
      <c r="C150" s="7">
        <v>3</v>
      </c>
      <c r="D150" s="8"/>
      <c r="E150" s="8"/>
      <c r="F150" s="8"/>
      <c r="G150" s="16"/>
      <c r="H150" s="15"/>
      <c r="I150" s="11"/>
    </row>
    <row r="151" spans="1:9">
      <c r="A151" s="11"/>
      <c r="B151" s="15"/>
      <c r="C151" s="16"/>
      <c r="D151" s="16"/>
      <c r="E151" s="16"/>
      <c r="F151" s="16"/>
      <c r="G151" s="16"/>
      <c r="H151" s="15"/>
      <c r="I151" s="11"/>
    </row>
    <row r="152" spans="1:9">
      <c r="A152" s="11"/>
      <c r="B152" s="15"/>
      <c r="C152" s="15"/>
      <c r="D152" s="15"/>
      <c r="E152" s="15"/>
      <c r="F152" s="15"/>
      <c r="G152" s="15"/>
      <c r="H152" s="15"/>
      <c r="I152" s="11"/>
    </row>
    <row r="153" spans="1:9">
      <c r="A153" s="11"/>
      <c r="B153" s="15"/>
      <c r="C153" s="15"/>
      <c r="D153" s="15"/>
      <c r="E153" s="15"/>
      <c r="F153" s="15"/>
      <c r="G153" s="15"/>
      <c r="H153" s="15"/>
      <c r="I153" s="11"/>
    </row>
  </sheetData>
  <sheetProtection sheet="1" objects="1" scenarios="1" autoFilter="0"/>
  <mergeCells count="41">
    <mergeCell ref="B28:E28"/>
    <mergeCell ref="B29:C29"/>
    <mergeCell ref="B30:C30"/>
    <mergeCell ref="B31:C31"/>
    <mergeCell ref="D31:E31"/>
    <mergeCell ref="D29:E29"/>
    <mergeCell ref="D30:E30"/>
    <mergeCell ref="C3:G3"/>
    <mergeCell ref="C4:G4"/>
    <mergeCell ref="C5:D5"/>
    <mergeCell ref="E5:G5"/>
    <mergeCell ref="C7:E7"/>
    <mergeCell ref="C8:E8"/>
    <mergeCell ref="G25:H25"/>
    <mergeCell ref="G26:H26"/>
    <mergeCell ref="F10:F11"/>
    <mergeCell ref="B15:J15"/>
    <mergeCell ref="H10:J10"/>
    <mergeCell ref="H11:J11"/>
    <mergeCell ref="H12:J12"/>
    <mergeCell ref="B26:C26"/>
    <mergeCell ref="B16:C16"/>
    <mergeCell ref="G17:H17"/>
    <mergeCell ref="G18:H18"/>
    <mergeCell ref="G19:H19"/>
    <mergeCell ref="G20:H20"/>
    <mergeCell ref="G21:H21"/>
    <mergeCell ref="G22:H22"/>
    <mergeCell ref="G23:H23"/>
    <mergeCell ref="G24:H24"/>
    <mergeCell ref="B20:C20"/>
    <mergeCell ref="B21:C21"/>
    <mergeCell ref="B22:C22"/>
    <mergeCell ref="B23:C23"/>
    <mergeCell ref="B24:C24"/>
    <mergeCell ref="B25:C25"/>
    <mergeCell ref="C10:D10"/>
    <mergeCell ref="C11:D11"/>
    <mergeCell ref="B17:C17"/>
    <mergeCell ref="B18:C18"/>
    <mergeCell ref="B19:C19"/>
  </mergeCells>
  <phoneticPr fontId="1"/>
  <dataValidations count="7">
    <dataValidation type="list" allowBlank="1" showInputMessage="1" showErrorMessage="1" sqref="E17:E26" xr:uid="{00000000-0002-0000-0000-000000000000}">
      <formula1>$C$132:$C$133</formula1>
    </dataValidation>
    <dataValidation type="list" allowBlank="1" showInputMessage="1" showErrorMessage="1" sqref="I17:I26" xr:uid="{00000000-0002-0000-0000-000001000000}">
      <formula1>$C$148:$C$150</formula1>
    </dataValidation>
    <dataValidation type="list" allowBlank="1" showInputMessage="1" showErrorMessage="1" sqref="C3:G3" xr:uid="{00000000-0002-0000-0000-000002000000}">
      <formula1>$C$127:$C$131</formula1>
    </dataValidation>
    <dataValidation type="list" allowBlank="1" showInputMessage="1" showErrorMessage="1" sqref="G17:H26" xr:uid="{00000000-0002-0000-0000-000003000000}">
      <formula1>$C$145:$C$147</formula1>
    </dataValidation>
    <dataValidation type="list" allowBlank="1" showInputMessage="1" showErrorMessage="1" sqref="D29" xr:uid="{00000000-0002-0000-0000-000004000000}">
      <formula1>$F$135:$F$137</formula1>
    </dataValidation>
    <dataValidation type="list" allowBlank="1" showInputMessage="1" showErrorMessage="1" sqref="D30" xr:uid="{00000000-0002-0000-0000-000005000000}">
      <formula1>$F$139:$F$141</formula1>
    </dataValidation>
    <dataValidation type="list" allowBlank="1" showInputMessage="1" showErrorMessage="1" error="ドロップダウンリストから選びクリックしてください。" sqref="F17:F26" xr:uid="{00000000-0002-0000-0000-000006000000}">
      <formula1>$C$135:$C$144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"/>
  <sheetViews>
    <sheetView workbookViewId="0">
      <selection activeCell="B25" sqref="B25"/>
    </sheetView>
  </sheetViews>
  <sheetFormatPr defaultRowHeight="13.2"/>
  <cols>
    <col min="2" max="2" width="25.6640625" customWidth="1"/>
    <col min="3" max="3" width="14.88671875" customWidth="1"/>
    <col min="7" max="7" width="18.109375" customWidth="1"/>
    <col min="8" max="8" width="17.33203125" customWidth="1"/>
    <col min="9" max="9" width="14.33203125" customWidth="1"/>
    <col min="10" max="11" width="9.44140625" customWidth="1"/>
    <col min="17" max="17" width="13" customWidth="1"/>
  </cols>
  <sheetData>
    <row r="1" spans="1:17" ht="26.4">
      <c r="A1" s="1" t="s">
        <v>18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68</v>
      </c>
      <c r="J1" s="1" t="s">
        <v>69</v>
      </c>
      <c r="K1" s="1" t="s">
        <v>70</v>
      </c>
      <c r="L1" s="1" t="s">
        <v>26</v>
      </c>
      <c r="M1" t="s">
        <v>61</v>
      </c>
      <c r="N1" s="1" t="s">
        <v>58</v>
      </c>
      <c r="O1" s="1" t="s">
        <v>59</v>
      </c>
      <c r="P1" s="1" t="s">
        <v>60</v>
      </c>
      <c r="Q1" s="1" t="s">
        <v>62</v>
      </c>
    </row>
    <row r="2" spans="1:17">
      <c r="A2">
        <v>1</v>
      </c>
      <c r="B2" s="2">
        <f>入力シート!C4</f>
        <v>0</v>
      </c>
      <c r="C2" s="3">
        <f>入力シート!C8</f>
        <v>0</v>
      </c>
      <c r="D2" s="4">
        <f>COUNTIFS(入力シート!E17:E26,"男")</f>
        <v>0</v>
      </c>
      <c r="E2" s="4">
        <f>COUNTIFS(入力シート!E17:E26,"女")</f>
        <v>0</v>
      </c>
      <c r="F2" s="4">
        <f>D2+E2</f>
        <v>0</v>
      </c>
      <c r="G2" s="3">
        <f>入力シート!C11</f>
        <v>0</v>
      </c>
      <c r="H2" s="4" t="str">
        <f>IF(入力シート!C11="","",IF(入力シート!H10="","コピー",IF(入力シート!H12="","オリジナル")))</f>
        <v/>
      </c>
      <c r="I2" s="4">
        <f>入力シート!H12</f>
        <v>0</v>
      </c>
      <c r="J2" s="4">
        <f>入力シート!H10</f>
        <v>0</v>
      </c>
      <c r="K2" s="4">
        <f>入力シート!H11</f>
        <v>0</v>
      </c>
      <c r="L2" s="4">
        <f>入力シート!C5</f>
        <v>0</v>
      </c>
      <c r="M2" s="4">
        <f>入力シート!E5</f>
        <v>0</v>
      </c>
      <c r="N2" s="4" t="str">
        <f>IF(入力シート!F130&gt;0,"keyあり","")</f>
        <v/>
      </c>
      <c r="O2" s="4" t="str">
        <f>IF(入力シート!F144&gt;0,入力シート!D29,"")</f>
        <v/>
      </c>
      <c r="P2" s="4" t="str">
        <f>IF(入力シート!F145&gt;0,入力シート!D30,"")</f>
        <v/>
      </c>
      <c r="Q2" s="4" t="str">
        <f>IF(入力シート!F146&gt;0,入力シート!D31,"")</f>
        <v/>
      </c>
    </row>
    <row r="3" spans="1:17">
      <c r="B3" s="2"/>
      <c r="C3" s="3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4"/>
    </row>
  </sheetData>
  <sheetProtection sheet="1" objects="1" scenarios="1"/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テーブル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宮城県教育委員会</dc:creator>
  <cp:lastModifiedBy>平澤　和昭</cp:lastModifiedBy>
  <cp:lastPrinted>2018-01-18T08:22:47Z</cp:lastPrinted>
  <dcterms:created xsi:type="dcterms:W3CDTF">2016-03-18T07:52:55Z</dcterms:created>
  <dcterms:modified xsi:type="dcterms:W3CDTF">2022-03-16T07:57:16Z</dcterms:modified>
</cp:coreProperties>
</file>